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238" sheetId="3" r:id="rId1"/>
  </sheets>
  <calcPr calcId="152511"/>
</workbook>
</file>

<file path=xl/calcChain.xml><?xml version="1.0" encoding="utf-8"?>
<calcChain xmlns="http://schemas.openxmlformats.org/spreadsheetml/2006/main">
  <c r="D34" i="3" l="1"/>
  <c r="D24" i="3"/>
  <c r="D35" i="3" l="1"/>
  <c r="D39" i="3" s="1"/>
  <c r="D42" i="3" s="1"/>
</calcChain>
</file>

<file path=xl/sharedStrings.xml><?xml version="1.0" encoding="utf-8"?>
<sst xmlns="http://schemas.openxmlformats.org/spreadsheetml/2006/main" count="120" uniqueCount="88">
  <si>
    <t>Modello 1 - C.3 - CONSUNTIVO - Costi del dipartimento di prevenzione</t>
  </si>
  <si>
    <t>Costi del dipartimento di prevenzione</t>
  </si>
  <si>
    <t>Riga</t>
  </si>
  <si>
    <t>Rif.</t>
  </si>
  <si>
    <t/>
  </si>
  <si>
    <t>Euro/1000</t>
  </si>
  <si>
    <t>Consuntivo - Val. Comp.</t>
  </si>
  <si>
    <t>Voci nel C/E settoriale</t>
  </si>
  <si>
    <t>C321</t>
  </si>
  <si>
    <t>B.2.6</t>
  </si>
  <si>
    <t>Personale universitario (quota a carico ASR)</t>
  </si>
  <si>
    <t>C322</t>
  </si>
  <si>
    <t>B.2.11</t>
  </si>
  <si>
    <t>Personale sanitario altre forme contrattuali</t>
  </si>
  <si>
    <t>C323</t>
  </si>
  <si>
    <t>B.2.13</t>
  </si>
  <si>
    <t>Personale non sanitario altre forme contrattuali</t>
  </si>
  <si>
    <t>C324</t>
  </si>
  <si>
    <t>B.5.</t>
  </si>
  <si>
    <t>Personale dipendente medico / veterinario</t>
  </si>
  <si>
    <t>C325</t>
  </si>
  <si>
    <t>Personale dipendente odontoiatrici ed altro Personale dipendente sanitario laureato</t>
  </si>
  <si>
    <t>C326</t>
  </si>
  <si>
    <t>Personale dipendente infermieristico</t>
  </si>
  <si>
    <t>C327</t>
  </si>
  <si>
    <t>Personale dipendente riabilitativo</t>
  </si>
  <si>
    <t>C328</t>
  </si>
  <si>
    <t>Personale dipendente sanitario dirigente non medici / veterinari</t>
  </si>
  <si>
    <t>C329</t>
  </si>
  <si>
    <t>Altro Personale dipendente sanitario</t>
  </si>
  <si>
    <t>C330</t>
  </si>
  <si>
    <t>B.6.</t>
  </si>
  <si>
    <t>Personale dipendente professionale dirigenti</t>
  </si>
  <si>
    <t>C331</t>
  </si>
  <si>
    <t>Personale dipendente professionale comparto</t>
  </si>
  <si>
    <t>C332</t>
  </si>
  <si>
    <t>B.7</t>
  </si>
  <si>
    <t>Personale dipendente tecnico dirigenti</t>
  </si>
  <si>
    <t>C333</t>
  </si>
  <si>
    <t>Personale dipendente tecnico comparto</t>
  </si>
  <si>
    <t>C334</t>
  </si>
  <si>
    <t>B.8</t>
  </si>
  <si>
    <t>Personale dipendente amministrativo dirigenti</t>
  </si>
  <si>
    <t>C335</t>
  </si>
  <si>
    <t>Personale dipendente amministrativo comparto</t>
  </si>
  <si>
    <t>C336</t>
  </si>
  <si>
    <t xml:space="preserve">Totale costo personale dipendente e varie forme contrattuali </t>
  </si>
  <si>
    <t>C337</t>
  </si>
  <si>
    <t>B1</t>
  </si>
  <si>
    <t>Consumo prodotti farmaceutici</t>
  </si>
  <si>
    <t>C338</t>
  </si>
  <si>
    <t>Distribuzione diretta farmaci</t>
  </si>
  <si>
    <t>C339</t>
  </si>
  <si>
    <t>Consumo altri beni sanitari</t>
  </si>
  <si>
    <t>C340</t>
  </si>
  <si>
    <t>Consumo beni non sanitari</t>
  </si>
  <si>
    <t>C341</t>
  </si>
  <si>
    <t>B.2.8</t>
  </si>
  <si>
    <t>Compartecipazione sanitaria intramoenia</t>
  </si>
  <si>
    <t>C342</t>
  </si>
  <si>
    <t>B.2</t>
  </si>
  <si>
    <t>Altri servizi sanitari per erogazione di prestazioni</t>
  </si>
  <si>
    <t>C343</t>
  </si>
  <si>
    <t>Servizi non sanitari</t>
  </si>
  <si>
    <t>C344</t>
  </si>
  <si>
    <t>B</t>
  </si>
  <si>
    <t>Altri costi della produzione</t>
  </si>
  <si>
    <t>C346</t>
  </si>
  <si>
    <t>Y</t>
  </si>
  <si>
    <t>Imposte e tasse IRAP</t>
  </si>
  <si>
    <t>C350</t>
  </si>
  <si>
    <t>Totale altri costi organizzativi</t>
  </si>
  <si>
    <t>C351</t>
  </si>
  <si>
    <t>Totale costi dei settori</t>
  </si>
  <si>
    <t>C352</t>
  </si>
  <si>
    <t>Dati di controllo</t>
  </si>
  <si>
    <t>C354</t>
  </si>
  <si>
    <t>Controllo Attribuzione costi servizi sanitari acquistati ai livelli assistenziale (1)</t>
  </si>
  <si>
    <t>C355</t>
  </si>
  <si>
    <t>Controllo Attribuzione costi organizzativi ai livelli assistenziale (2)</t>
  </si>
  <si>
    <t>C357</t>
  </si>
  <si>
    <t>Netto tra costi dei settori e dati di controllo</t>
  </si>
  <si>
    <t>C358</t>
  </si>
  <si>
    <t>Attribuzione libera professione</t>
  </si>
  <si>
    <t>C365</t>
  </si>
  <si>
    <t>Controllo Quota costi territorio di competenza libera professione (3)</t>
  </si>
  <si>
    <t>C367</t>
  </si>
  <si>
    <t>Netto attribuzione libera professione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</si>
</sst>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workbookViewId="0"/>
  </sheetViews>
  <sheetFormatPr defaultRowHeight="11.25" x14ac:dyDescent="0.2"/>
  <cols>
    <col min="1" max="1" width="5.42578125" style="3" bestFit="1" customWidth="1"/>
    <col min="2" max="2" width="5.42578125" style="3" customWidth="1"/>
    <col min="3" max="3" width="58.2851562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2" t="s">
        <v>1</v>
      </c>
    </row>
    <row r="5" spans="1:4" x14ac:dyDescent="0.2">
      <c r="A5" s="4" t="s">
        <v>2</v>
      </c>
      <c r="B5" s="4" t="s">
        <v>3</v>
      </c>
      <c r="C5" s="4" t="s">
        <v>4</v>
      </c>
      <c r="D5" s="9" t="s">
        <v>5</v>
      </c>
    </row>
    <row r="6" spans="1:4" x14ac:dyDescent="0.2">
      <c r="A6" s="4" t="s">
        <v>4</v>
      </c>
      <c r="B6" s="4" t="s">
        <v>4</v>
      </c>
      <c r="C6" s="4" t="s">
        <v>4</v>
      </c>
      <c r="D6" s="9" t="s">
        <v>6</v>
      </c>
    </row>
    <row r="7" spans="1:4" x14ac:dyDescent="0.2">
      <c r="A7" s="4" t="s">
        <v>4</v>
      </c>
      <c r="B7" s="4" t="s">
        <v>4</v>
      </c>
      <c r="C7" s="4" t="s">
        <v>4</v>
      </c>
      <c r="D7" s="5" t="s">
        <v>4</v>
      </c>
    </row>
    <row r="8" spans="1:4" x14ac:dyDescent="0.2">
      <c r="A8" s="4" t="s">
        <v>4</v>
      </c>
      <c r="B8" s="4" t="s">
        <v>4</v>
      </c>
      <c r="C8" s="4" t="s">
        <v>7</v>
      </c>
      <c r="D8" s="5" t="s">
        <v>4</v>
      </c>
    </row>
    <row r="9" spans="1:4" x14ac:dyDescent="0.2">
      <c r="A9" s="6" t="s">
        <v>8</v>
      </c>
      <c r="B9" s="6" t="s">
        <v>9</v>
      </c>
      <c r="C9" s="6" t="s">
        <v>10</v>
      </c>
      <c r="D9" s="7">
        <v>0</v>
      </c>
    </row>
    <row r="10" spans="1:4" x14ac:dyDescent="0.2">
      <c r="A10" s="6" t="s">
        <v>11</v>
      </c>
      <c r="B10" s="6" t="s">
        <v>12</v>
      </c>
      <c r="C10" s="6" t="s">
        <v>13</v>
      </c>
      <c r="D10" s="7">
        <v>0</v>
      </c>
    </row>
    <row r="11" spans="1:4" x14ac:dyDescent="0.2">
      <c r="A11" s="6" t="s">
        <v>14</v>
      </c>
      <c r="B11" s="6" t="s">
        <v>15</v>
      </c>
      <c r="C11" s="6" t="s">
        <v>16</v>
      </c>
      <c r="D11" s="7">
        <v>-21.25</v>
      </c>
    </row>
    <row r="12" spans="1:4" x14ac:dyDescent="0.2">
      <c r="A12" s="6" t="s">
        <v>17</v>
      </c>
      <c r="B12" s="6" t="s">
        <v>18</v>
      </c>
      <c r="C12" s="6" t="s">
        <v>19</v>
      </c>
      <c r="D12" s="7">
        <v>-7459.93</v>
      </c>
    </row>
    <row r="13" spans="1:4" x14ac:dyDescent="0.2">
      <c r="A13" s="6" t="s">
        <v>20</v>
      </c>
      <c r="B13" s="6" t="s">
        <v>18</v>
      </c>
      <c r="C13" s="6" t="s">
        <v>21</v>
      </c>
      <c r="D13" s="7">
        <v>-641.79</v>
      </c>
    </row>
    <row r="14" spans="1:4" x14ac:dyDescent="0.2">
      <c r="A14" s="6" t="s">
        <v>22</v>
      </c>
      <c r="B14" s="6" t="s">
        <v>18</v>
      </c>
      <c r="C14" s="6" t="s">
        <v>23</v>
      </c>
      <c r="D14" s="7">
        <v>-265.5</v>
      </c>
    </row>
    <row r="15" spans="1:4" x14ac:dyDescent="0.2">
      <c r="A15" s="6" t="s">
        <v>24</v>
      </c>
      <c r="B15" s="6" t="s">
        <v>18</v>
      </c>
      <c r="C15" s="6" t="s">
        <v>25</v>
      </c>
      <c r="D15" s="7">
        <v>0</v>
      </c>
    </row>
    <row r="16" spans="1:4" x14ac:dyDescent="0.2">
      <c r="A16" s="6" t="s">
        <v>26</v>
      </c>
      <c r="B16" s="6" t="s">
        <v>18</v>
      </c>
      <c r="C16" s="6" t="s">
        <v>27</v>
      </c>
      <c r="D16" s="7">
        <v>0</v>
      </c>
    </row>
    <row r="17" spans="1:4" x14ac:dyDescent="0.2">
      <c r="A17" s="6" t="s">
        <v>28</v>
      </c>
      <c r="B17" s="6" t="s">
        <v>18</v>
      </c>
      <c r="C17" s="6" t="s">
        <v>29</v>
      </c>
      <c r="D17" s="7">
        <v>-3325.86</v>
      </c>
    </row>
    <row r="18" spans="1:4" x14ac:dyDescent="0.2">
      <c r="A18" s="6" t="s">
        <v>30</v>
      </c>
      <c r="B18" s="6" t="s">
        <v>31</v>
      </c>
      <c r="C18" s="6" t="s">
        <v>32</v>
      </c>
      <c r="D18" s="7">
        <v>0</v>
      </c>
    </row>
    <row r="19" spans="1:4" x14ac:dyDescent="0.2">
      <c r="A19" s="6" t="s">
        <v>33</v>
      </c>
      <c r="B19" s="6" t="s">
        <v>31</v>
      </c>
      <c r="C19" s="6" t="s">
        <v>34</v>
      </c>
      <c r="D19" s="7">
        <v>0</v>
      </c>
    </row>
    <row r="20" spans="1:4" x14ac:dyDescent="0.2">
      <c r="A20" s="6" t="s">
        <v>35</v>
      </c>
      <c r="B20" s="6" t="s">
        <v>36</v>
      </c>
      <c r="C20" s="6" t="s">
        <v>37</v>
      </c>
      <c r="D20" s="7">
        <v>-176.57</v>
      </c>
    </row>
    <row r="21" spans="1:4" x14ac:dyDescent="0.2">
      <c r="A21" s="6" t="s">
        <v>38</v>
      </c>
      <c r="B21" s="6" t="s">
        <v>36</v>
      </c>
      <c r="C21" s="6" t="s">
        <v>39</v>
      </c>
      <c r="D21" s="7">
        <v>-196.94</v>
      </c>
    </row>
    <row r="22" spans="1:4" x14ac:dyDescent="0.2">
      <c r="A22" s="6" t="s">
        <v>40</v>
      </c>
      <c r="B22" s="6" t="s">
        <v>41</v>
      </c>
      <c r="C22" s="6" t="s">
        <v>42</v>
      </c>
      <c r="D22" s="7">
        <v>0</v>
      </c>
    </row>
    <row r="23" spans="1:4" x14ac:dyDescent="0.2">
      <c r="A23" s="6" t="s">
        <v>43</v>
      </c>
      <c r="B23" s="6" t="s">
        <v>41</v>
      </c>
      <c r="C23" s="6" t="s">
        <v>44</v>
      </c>
      <c r="D23" s="7">
        <v>-1568.01</v>
      </c>
    </row>
    <row r="24" spans="1:4" x14ac:dyDescent="0.2">
      <c r="A24" s="4" t="s">
        <v>45</v>
      </c>
      <c r="B24" s="4" t="s">
        <v>4</v>
      </c>
      <c r="C24" s="4" t="s">
        <v>46</v>
      </c>
      <c r="D24" s="8">
        <f>D9+D10+D11+D12+D13+D14+D15+D16+D17+D18+D19+D20+D21+D22+D23</f>
        <v>-13655.850000000002</v>
      </c>
    </row>
    <row r="25" spans="1:4" x14ac:dyDescent="0.2">
      <c r="A25" s="6" t="s">
        <v>47</v>
      </c>
      <c r="B25" s="6" t="s">
        <v>48</v>
      </c>
      <c r="C25" s="6" t="s">
        <v>49</v>
      </c>
      <c r="D25" s="7">
        <v>-16.32</v>
      </c>
    </row>
    <row r="26" spans="1:4" x14ac:dyDescent="0.2">
      <c r="A26" s="6" t="s">
        <v>50</v>
      </c>
      <c r="B26" s="6" t="s">
        <v>48</v>
      </c>
      <c r="C26" s="6" t="s">
        <v>51</v>
      </c>
      <c r="D26" s="7">
        <v>0</v>
      </c>
    </row>
    <row r="27" spans="1:4" x14ac:dyDescent="0.2">
      <c r="A27" s="6" t="s">
        <v>52</v>
      </c>
      <c r="B27" s="6" t="s">
        <v>48</v>
      </c>
      <c r="C27" s="6" t="s">
        <v>53</v>
      </c>
      <c r="D27" s="7">
        <v>-3028.53</v>
      </c>
    </row>
    <row r="28" spans="1:4" x14ac:dyDescent="0.2">
      <c r="A28" s="6" t="s">
        <v>54</v>
      </c>
      <c r="B28" s="6" t="s">
        <v>48</v>
      </c>
      <c r="C28" s="6" t="s">
        <v>55</v>
      </c>
      <c r="D28" s="7">
        <v>-116.15</v>
      </c>
    </row>
    <row r="29" spans="1:4" x14ac:dyDescent="0.2">
      <c r="A29" s="6" t="s">
        <v>56</v>
      </c>
      <c r="B29" s="6" t="s">
        <v>57</v>
      </c>
      <c r="C29" s="6" t="s">
        <v>58</v>
      </c>
      <c r="D29" s="7">
        <v>0</v>
      </c>
    </row>
    <row r="30" spans="1:4" x14ac:dyDescent="0.2">
      <c r="A30" s="6" t="s">
        <v>59</v>
      </c>
      <c r="B30" s="6" t="s">
        <v>60</v>
      </c>
      <c r="C30" s="6" t="s">
        <v>61</v>
      </c>
      <c r="D30" s="7">
        <v>-198.78</v>
      </c>
    </row>
    <row r="31" spans="1:4" x14ac:dyDescent="0.2">
      <c r="A31" s="6" t="s">
        <v>62</v>
      </c>
      <c r="B31" s="6" t="s">
        <v>60</v>
      </c>
      <c r="C31" s="6" t="s">
        <v>63</v>
      </c>
      <c r="D31" s="7">
        <v>-803.56</v>
      </c>
    </row>
    <row r="32" spans="1:4" x14ac:dyDescent="0.2">
      <c r="A32" s="6" t="s">
        <v>64</v>
      </c>
      <c r="B32" s="6" t="s">
        <v>65</v>
      </c>
      <c r="C32" s="6" t="s">
        <v>66</v>
      </c>
      <c r="D32" s="7">
        <v>-1402.87</v>
      </c>
    </row>
    <row r="33" spans="1:4" x14ac:dyDescent="0.2">
      <c r="A33" s="6" t="s">
        <v>67</v>
      </c>
      <c r="B33" s="6" t="s">
        <v>68</v>
      </c>
      <c r="C33" s="6" t="s">
        <v>69</v>
      </c>
      <c r="D33" s="7">
        <v>-11.31</v>
      </c>
    </row>
    <row r="34" spans="1:4" x14ac:dyDescent="0.2">
      <c r="A34" s="4" t="s">
        <v>70</v>
      </c>
      <c r="B34" s="4" t="s">
        <v>4</v>
      </c>
      <c r="C34" s="4" t="s">
        <v>71</v>
      </c>
      <c r="D34" s="8">
        <f>D25+D26+D27+D28+D29+D30+D31+D32+D33</f>
        <v>-5577.52</v>
      </c>
    </row>
    <row r="35" spans="1:4" x14ac:dyDescent="0.2">
      <c r="A35" s="4" t="s">
        <v>72</v>
      </c>
      <c r="B35" s="4" t="s">
        <v>4</v>
      </c>
      <c r="C35" s="4" t="s">
        <v>73</v>
      </c>
      <c r="D35" s="8">
        <f>D24+D34</f>
        <v>-19233.370000000003</v>
      </c>
    </row>
    <row r="36" spans="1:4" x14ac:dyDescent="0.2">
      <c r="A36" s="4" t="s">
        <v>74</v>
      </c>
      <c r="B36" s="4" t="s">
        <v>4</v>
      </c>
      <c r="C36" s="4" t="s">
        <v>75</v>
      </c>
      <c r="D36" s="7">
        <v>0</v>
      </c>
    </row>
    <row r="37" spans="1:4" x14ac:dyDescent="0.2">
      <c r="A37" s="6" t="s">
        <v>76</v>
      </c>
      <c r="B37" s="6" t="s">
        <v>4</v>
      </c>
      <c r="C37" s="6" t="s">
        <v>77</v>
      </c>
      <c r="D37" s="7">
        <v>0</v>
      </c>
    </row>
    <row r="38" spans="1:4" x14ac:dyDescent="0.2">
      <c r="A38" s="6" t="s">
        <v>78</v>
      </c>
      <c r="B38" s="6" t="s">
        <v>4</v>
      </c>
      <c r="C38" s="6" t="s">
        <v>79</v>
      </c>
      <c r="D38" s="7">
        <v>19233.37</v>
      </c>
    </row>
    <row r="39" spans="1:4" x14ac:dyDescent="0.2">
      <c r="A39" s="4" t="s">
        <v>80</v>
      </c>
      <c r="B39" s="4" t="s">
        <v>4</v>
      </c>
      <c r="C39" s="4" t="s">
        <v>81</v>
      </c>
      <c r="D39" s="8">
        <f>D35+D37+D38</f>
        <v>0</v>
      </c>
    </row>
    <row r="40" spans="1:4" x14ac:dyDescent="0.2">
      <c r="A40" s="4" t="s">
        <v>82</v>
      </c>
      <c r="B40" s="4" t="s">
        <v>4</v>
      </c>
      <c r="C40" s="4" t="s">
        <v>83</v>
      </c>
      <c r="D40" s="7">
        <v>0</v>
      </c>
    </row>
    <row r="41" spans="1:4" x14ac:dyDescent="0.2">
      <c r="A41" s="6" t="s">
        <v>84</v>
      </c>
      <c r="B41" s="6" t="s">
        <v>4</v>
      </c>
      <c r="C41" s="6" t="s">
        <v>85</v>
      </c>
      <c r="D41" s="7">
        <v>0</v>
      </c>
    </row>
    <row r="42" spans="1:4" x14ac:dyDescent="0.2">
      <c r="A42" s="4" t="s">
        <v>86</v>
      </c>
      <c r="B42" s="4" t="s">
        <v>4</v>
      </c>
      <c r="C42" s="4" t="s">
        <v>87</v>
      </c>
      <c r="D42" s="8">
        <f>D39+D41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750238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2019-05-20T13:17:55Z</cp:lastPrinted>
  <dcterms:created xsi:type="dcterms:W3CDTF">2019-05-20T11:53:03Z</dcterms:created>
  <dcterms:modified xsi:type="dcterms:W3CDTF">2019-05-20T13:17:58Z</dcterms:modified>
</cp:coreProperties>
</file>